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<sst xmlns="http://schemas.openxmlformats.org/spreadsheetml/2006/main" count="88" uniqueCount="76">
  <si>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</si>
  <si>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</si>
  <si>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</si>
  <si>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</si>
  <si>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</si>
  <si>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</si>
  <si>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</si>
  <si>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</si>
  <si>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</si>
  <si>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</si>
  <si>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</si>
  <si>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</si>
  <si>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</si>
  <si>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</si>
  <si>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</si>
  <si>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</si>
  <si>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</si>
  <si>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</si>
  <si>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</si>
  <si>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</si>
  <si>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</si>
  <si>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2012 roku
d) kwot planowanych wydatków w poszczególnych rozdziałach dla nowych zadań przewidzianych do realizacji w 2013 roku.)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</si>
  <si>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</si>
  <si>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</si>
  <si>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</si>
  <si>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</si>
  <si>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</si>
  <si>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</si>
  <si>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</si>
  <si>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</si>
  <si>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</si>
  <si>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</si>
  <si>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</si>
  <si>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</si>
  <si>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</si>
  <si>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</si>
  <si>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</si>
  <si>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</si>
  <si>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</si>
  <si>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</si>
  <si>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</si>
  <si>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</si>
  <si>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</si>
  <si>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</si>
  <si>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</si>
  <si>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</si>
  <si>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</si>
  <si>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</si>
  <si>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</si>
  <si>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</si>
  <si>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</si>
  <si>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inne (komputer, budowlane, elektryczne)</t>
  </si>
  <si>
    <t>energia elektryczna</t>
  </si>
  <si>
    <t>ciepło</t>
  </si>
  <si>
    <t>woda</t>
  </si>
  <si>
    <t>gaz</t>
  </si>
  <si>
    <t>Sławków</t>
  </si>
  <si>
    <t>Barbara Tarmas</t>
  </si>
  <si>
    <t>32 260 99 69</t>
  </si>
  <si>
    <t>nieczystości płynne</t>
  </si>
  <si>
    <t>nieczystości stałe</t>
  </si>
  <si>
    <t>nieprzewidziane naprawy (awarie)</t>
  </si>
  <si>
    <t>zaliczki dla wspólnot mieszkaniowych</t>
  </si>
  <si>
    <t>obsługa stała kominiarzy</t>
  </si>
  <si>
    <t>elektryk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</si>
  <si>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</si>
  <si>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</si>
  <si>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</si>
  <si>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</si>
  <si>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</si>
  <si>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</si>
  <si>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</si>
  <si>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</si>
  <si>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Karczma wyłączniki zewnętrzne</t>
  </si>
  <si>
    <t xml:space="preserve">konserwacja dachy: Rynek 20, Fabryczna 9 i 13, Św. Jakuba </t>
  </si>
  <si>
    <t xml:space="preserve">      25.10.2013r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</si>
</sst>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3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3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3" fontId="18" fillId="0" borderId="23" xfId="66" applyNumberFormat="1" applyFont="1" applyBorder="1">
      <alignment/>
      <protection/>
    </xf>
    <xf numFmtId="0" fontId="15" fillId="0" borderId="0" xfId="0" applyFont="1" applyBorder="1" applyAlignment="1">
      <alignment horizontal="left" vertical="center" wrapText="1"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24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righ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left" vertical="center"/>
      <protection/>
    </xf>
    <xf numFmtId="0" fontId="23" fillId="0" borderId="15" xfId="66" applyFont="1" applyBorder="1" applyAlignment="1">
      <alignment horizontal="left" vertical="center"/>
      <protection/>
    </xf>
    <xf numFmtId="4" fontId="21" fillId="0" borderId="16" xfId="66" applyNumberFormat="1" applyFont="1" applyBorder="1" applyAlignment="1">
      <alignment horizontal="center" vertical="center" wrapText="1"/>
      <protection/>
    </xf>
    <xf numFmtId="4" fontId="21" fillId="0" borderId="21" xfId="66" applyNumberFormat="1" applyFont="1" applyBorder="1" applyAlignment="1">
      <alignment horizontal="center" vertical="center" wrapText="1"/>
      <protection/>
    </xf>
    <xf numFmtId="4" fontId="21" fillId="0" borderId="23" xfId="66" applyNumberFormat="1" applyFont="1" applyBorder="1" applyAlignment="1">
      <alignment horizontal="center" vertical="center" wrapText="1"/>
      <protection/>
    </xf>
    <xf numFmtId="4" fontId="21" fillId="0" borderId="11" xfId="66" applyNumberFormat="1" applyFont="1" applyBorder="1" applyAlignment="1" quotePrefix="1">
      <alignment horizontal="center" vertical="center"/>
      <protection/>
    </xf>
    <xf numFmtId="4" fontId="21" fillId="0" borderId="12" xfId="66" applyNumberFormat="1" applyFont="1" applyBorder="1" applyAlignment="1" quotePrefix="1">
      <alignment horizontal="center" vertical="center"/>
      <protection/>
    </xf>
    <xf numFmtId="4" fontId="21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1" xfId="66" applyFont="1" applyBorder="1" applyAlignment="1">
      <alignment horizontal="left" vertical="top" wrapText="1"/>
      <protection/>
    </xf>
    <xf numFmtId="0" fontId="18" fillId="0" borderId="23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  <xf numFmtId="0" fontId="22" fillId="0" borderId="26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64" t="s">
        <v>25</v>
      </c>
      <c r="D1" s="64"/>
      <c r="E1" s="64"/>
    </row>
    <row r="2" spans="1:5" ht="12.75">
      <c r="A2" s="5"/>
      <c r="B2" s="5"/>
      <c r="C2" s="6"/>
      <c r="D2" s="6"/>
      <c r="E2" s="5"/>
    </row>
    <row r="3" spans="1:5" ht="12.75">
      <c r="A3" s="68" t="s">
        <v>23</v>
      </c>
      <c r="B3" s="68"/>
      <c r="C3" s="68"/>
      <c r="D3" s="68"/>
      <c r="E3" s="68"/>
    </row>
    <row r="4" spans="1:5" ht="42.75" customHeight="1">
      <c r="A4" s="68"/>
      <c r="B4" s="68"/>
      <c r="C4" s="68"/>
      <c r="D4" s="68"/>
      <c r="E4" s="68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4" t="s">
        <v>26</v>
      </c>
      <c r="C6" s="47" t="s">
        <v>24</v>
      </c>
      <c r="D6" s="11"/>
      <c r="E6" s="12"/>
    </row>
    <row r="7" spans="1:5" s="1" customFormat="1" ht="16.5" customHeight="1">
      <c r="A7" s="13"/>
      <c r="B7" s="45" t="s">
        <v>27</v>
      </c>
      <c r="C7" s="14"/>
      <c r="D7" s="14"/>
      <c r="E7" s="15"/>
    </row>
    <row r="8" spans="1:5" s="1" customFormat="1" ht="16.5" customHeight="1">
      <c r="A8" s="16"/>
      <c r="B8" s="46" t="s">
        <v>7</v>
      </c>
      <c r="C8" s="69" t="s">
        <v>28</v>
      </c>
      <c r="D8" s="69"/>
      <c r="E8" s="70"/>
    </row>
    <row r="9" spans="1:5" s="4" customFormat="1" ht="38.25">
      <c r="A9" s="48" t="s">
        <v>1</v>
      </c>
      <c r="B9" s="49" t="s">
        <v>2</v>
      </c>
      <c r="C9" s="50" t="s">
        <v>8</v>
      </c>
      <c r="D9" s="50" t="s">
        <v>9</v>
      </c>
      <c r="E9" s="51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72" t="s">
        <v>4</v>
      </c>
      <c r="B11" s="72"/>
      <c r="C11" s="72"/>
      <c r="D11" s="72"/>
      <c r="E11" s="72"/>
    </row>
    <row r="12" spans="1:5" s="1" customFormat="1" ht="36" customHeight="1">
      <c r="A12" s="72" t="s">
        <v>5</v>
      </c>
      <c r="B12" s="71" t="s">
        <v>10</v>
      </c>
      <c r="C12" s="73">
        <f>SUM(C14:C30)</f>
        <v>740941</v>
      </c>
      <c r="D12" s="73">
        <f>SUM(D14:D30)</f>
        <v>739276</v>
      </c>
      <c r="E12" s="74">
        <f>(D12/C12)</f>
        <v>0.9977528575149708</v>
      </c>
    </row>
    <row r="13" spans="1:5" ht="33" customHeight="1">
      <c r="A13" s="72"/>
      <c r="B13" s="71"/>
      <c r="C13" s="73"/>
      <c r="D13" s="73"/>
      <c r="E13" s="74"/>
    </row>
    <row r="14" spans="1:5" ht="12.75">
      <c r="A14" s="19">
        <v>4010</v>
      </c>
      <c r="B14" s="20" t="s">
        <v>29</v>
      </c>
      <c r="C14" s="21">
        <v>234917</v>
      </c>
      <c r="D14" s="21">
        <v>248056</v>
      </c>
      <c r="E14" s="22">
        <f>(D14/C14)</f>
        <v>1.0559303924364776</v>
      </c>
    </row>
    <row r="15" spans="1:5" ht="12.75">
      <c r="A15" s="53">
        <v>4040</v>
      </c>
      <c r="B15" s="23" t="s">
        <v>30</v>
      </c>
      <c r="C15" s="24">
        <v>23477</v>
      </c>
      <c r="D15" s="24">
        <v>23314</v>
      </c>
      <c r="E15" s="22">
        <f aca="true" t="shared" si="0" ref="E15:E28">(D15/C15)</f>
        <v>0.9930570345444477</v>
      </c>
    </row>
    <row r="16" spans="1:5" ht="12.75">
      <c r="A16" s="53">
        <v>4410</v>
      </c>
      <c r="B16" s="23" t="s">
        <v>31</v>
      </c>
      <c r="C16" s="24">
        <v>42073</v>
      </c>
      <c r="D16" s="24">
        <v>45125</v>
      </c>
      <c r="E16" s="22">
        <f t="shared" si="0"/>
        <v>1.0725405842226605</v>
      </c>
    </row>
    <row r="17" spans="1:5" ht="12.75">
      <c r="A17" s="53">
        <v>4120</v>
      </c>
      <c r="B17" s="23" t="s">
        <v>32</v>
      </c>
      <c r="C17" s="24">
        <v>6282</v>
      </c>
      <c r="D17" s="24">
        <v>3711</v>
      </c>
      <c r="E17" s="22">
        <f t="shared" si="0"/>
        <v>0.5907354345749761</v>
      </c>
    </row>
    <row r="18" spans="1:5" ht="12.75">
      <c r="A18" s="53">
        <v>4170</v>
      </c>
      <c r="B18" s="23" t="s">
        <v>33</v>
      </c>
      <c r="C18" s="24">
        <v>49622</v>
      </c>
      <c r="D18" s="24">
        <v>50130</v>
      </c>
      <c r="E18" s="22">
        <f t="shared" si="0"/>
        <v>1.010237394703962</v>
      </c>
    </row>
    <row r="19" spans="1:5" ht="12.75">
      <c r="A19" s="53">
        <v>4210</v>
      </c>
      <c r="B19" s="23" t="s">
        <v>34</v>
      </c>
      <c r="C19" s="24">
        <v>37400</v>
      </c>
      <c r="D19" s="24">
        <v>19300</v>
      </c>
      <c r="E19" s="22">
        <f t="shared" si="0"/>
        <v>0.516042780748663</v>
      </c>
    </row>
    <row r="20" spans="1:5" ht="12.75">
      <c r="A20" s="53">
        <v>4260</v>
      </c>
      <c r="B20" s="23" t="s">
        <v>35</v>
      </c>
      <c r="C20" s="24">
        <v>161550</v>
      </c>
      <c r="D20" s="24">
        <v>156300</v>
      </c>
      <c r="E20" s="22">
        <f t="shared" si="0"/>
        <v>0.9675023212627669</v>
      </c>
    </row>
    <row r="21" spans="1:5" ht="12.75">
      <c r="A21" s="53">
        <v>4270</v>
      </c>
      <c r="B21" s="23" t="s">
        <v>41</v>
      </c>
      <c r="C21" s="24">
        <v>0</v>
      </c>
      <c r="D21" s="24">
        <v>10000</v>
      </c>
      <c r="E21" s="22">
        <v>0</v>
      </c>
    </row>
    <row r="22" spans="1:5" ht="12.75">
      <c r="A22" s="53">
        <v>4280</v>
      </c>
      <c r="B22" s="23" t="s">
        <v>36</v>
      </c>
      <c r="C22" s="24">
        <v>600</v>
      </c>
      <c r="D22" s="24">
        <v>770</v>
      </c>
      <c r="E22" s="22">
        <f t="shared" si="0"/>
        <v>1.2833333333333334</v>
      </c>
    </row>
    <row r="23" spans="1:5" ht="12.75">
      <c r="A23" s="53">
        <v>4300</v>
      </c>
      <c r="B23" s="23" t="s">
        <v>37</v>
      </c>
      <c r="C23" s="24">
        <v>165520</v>
      </c>
      <c r="D23" s="24">
        <v>150220</v>
      </c>
      <c r="E23" s="22">
        <f t="shared" si="0"/>
        <v>0.9075640405993234</v>
      </c>
    </row>
    <row r="24" spans="1:5" ht="12.75">
      <c r="A24" s="53">
        <v>4360</v>
      </c>
      <c r="B24" s="23" t="s">
        <v>38</v>
      </c>
      <c r="C24" s="24">
        <v>1750</v>
      </c>
      <c r="D24" s="24">
        <v>1800</v>
      </c>
      <c r="E24" s="22">
        <f t="shared" si="0"/>
        <v>1.0285714285714285</v>
      </c>
    </row>
    <row r="25" spans="1:5" ht="12.75">
      <c r="A25" s="53">
        <v>4370</v>
      </c>
      <c r="B25" s="25" t="s">
        <v>39</v>
      </c>
      <c r="C25" s="24">
        <v>1250</v>
      </c>
      <c r="D25" s="24">
        <v>850</v>
      </c>
      <c r="E25" s="22">
        <f t="shared" si="0"/>
        <v>0.68</v>
      </c>
    </row>
    <row r="26" spans="1:5" ht="12.75">
      <c r="A26" s="53">
        <v>4390</v>
      </c>
      <c r="B26" s="23" t="s">
        <v>40</v>
      </c>
      <c r="C26" s="24">
        <v>7800</v>
      </c>
      <c r="D26" s="24">
        <v>20000</v>
      </c>
      <c r="E26" s="22">
        <f t="shared" si="0"/>
        <v>2.5641025641025643</v>
      </c>
    </row>
    <row r="27" spans="1:5" ht="12.75">
      <c r="A27" s="53">
        <v>4410</v>
      </c>
      <c r="B27" s="23" t="s">
        <v>42</v>
      </c>
      <c r="C27" s="24">
        <v>1000</v>
      </c>
      <c r="D27" s="24">
        <v>2400</v>
      </c>
      <c r="E27" s="22">
        <f t="shared" si="0"/>
        <v>2.4</v>
      </c>
    </row>
    <row r="28" spans="1:5" ht="12.75">
      <c r="A28" s="53">
        <v>4440</v>
      </c>
      <c r="B28" s="23" t="s">
        <v>43</v>
      </c>
      <c r="C28" s="24">
        <v>7700</v>
      </c>
      <c r="D28" s="24">
        <v>7300</v>
      </c>
      <c r="E28" s="22">
        <f t="shared" si="0"/>
        <v>0.948051948051948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2" t="s">
        <v>5</v>
      </c>
      <c r="B31" s="51" t="s">
        <v>11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78" t="s">
        <v>12</v>
      </c>
      <c r="B34" s="79"/>
      <c r="C34" s="79"/>
      <c r="D34" s="79"/>
      <c r="E34" s="80"/>
    </row>
    <row r="35" spans="1:5" ht="30" customHeight="1">
      <c r="A35" s="54" t="s">
        <v>5</v>
      </c>
      <c r="B35" s="55" t="s">
        <v>13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81" t="s">
        <v>6</v>
      </c>
      <c r="B38" s="82"/>
      <c r="C38" s="82"/>
      <c r="D38" s="82"/>
      <c r="E38" s="83"/>
    </row>
    <row r="39" spans="1:5" ht="12.75">
      <c r="A39" s="84" t="s">
        <v>14</v>
      </c>
      <c r="B39" s="85"/>
      <c r="C39" s="85"/>
      <c r="D39" s="85"/>
      <c r="E39" s="86"/>
    </row>
    <row r="40" spans="1:5" s="1" customFormat="1" ht="20.25" customHeight="1">
      <c r="A40" s="52" t="s">
        <v>5</v>
      </c>
      <c r="B40" s="87" t="s">
        <v>22</v>
      </c>
      <c r="C40" s="87"/>
      <c r="D40" s="87"/>
      <c r="E40" s="56" t="s">
        <v>15</v>
      </c>
    </row>
    <row r="41" spans="1:5" s="2" customFormat="1" ht="12.75">
      <c r="A41" s="31">
        <v>4010</v>
      </c>
      <c r="B41" s="65" t="s">
        <v>44</v>
      </c>
      <c r="C41" s="66"/>
      <c r="D41" s="67"/>
      <c r="E41" s="32">
        <v>248056</v>
      </c>
    </row>
    <row r="42" spans="1:5" ht="12.75">
      <c r="A42" s="31">
        <v>4040</v>
      </c>
      <c r="B42" s="65" t="s">
        <v>30</v>
      </c>
      <c r="C42" s="66"/>
      <c r="D42" s="67"/>
      <c r="E42" s="32">
        <v>23314</v>
      </c>
    </row>
    <row r="43" spans="1:5" ht="12.75">
      <c r="A43" s="31">
        <v>4110</v>
      </c>
      <c r="B43" s="65" t="s">
        <v>45</v>
      </c>
      <c r="C43" s="66"/>
      <c r="D43" s="67"/>
      <c r="E43" s="32">
        <v>45125</v>
      </c>
    </row>
    <row r="44" spans="1:5" ht="12.75">
      <c r="A44" s="31">
        <v>4120</v>
      </c>
      <c r="B44" s="65" t="s">
        <v>46</v>
      </c>
      <c r="C44" s="66"/>
      <c r="D44" s="67"/>
      <c r="E44" s="57">
        <v>3711</v>
      </c>
    </row>
    <row r="45" spans="1:5" ht="12.75">
      <c r="A45" s="31">
        <v>4170</v>
      </c>
      <c r="B45" s="65" t="s">
        <v>33</v>
      </c>
      <c r="C45" s="66"/>
      <c r="D45" s="67"/>
      <c r="E45" s="32">
        <v>50130</v>
      </c>
    </row>
    <row r="46" spans="1:5" s="1" customFormat="1" ht="13.5">
      <c r="A46" s="31">
        <v>4210</v>
      </c>
      <c r="B46" s="75" t="s">
        <v>47</v>
      </c>
      <c r="C46" s="76"/>
      <c r="D46" s="77"/>
      <c r="E46" s="58">
        <f>SUM(E47:F50)</f>
        <v>19300</v>
      </c>
    </row>
    <row r="47" spans="1:5" s="2" customFormat="1" ht="12.75">
      <c r="A47" s="31"/>
      <c r="B47" s="65" t="s">
        <v>48</v>
      </c>
      <c r="C47" s="66"/>
      <c r="D47" s="67"/>
      <c r="E47" s="32">
        <v>15000</v>
      </c>
    </row>
    <row r="48" spans="1:5" ht="12.75">
      <c r="A48" s="33"/>
      <c r="B48" s="65" t="s">
        <v>49</v>
      </c>
      <c r="C48" s="66"/>
      <c r="D48" s="67"/>
      <c r="E48" s="32">
        <v>1000</v>
      </c>
    </row>
    <row r="49" spans="1:5" ht="12.75">
      <c r="A49" s="33"/>
      <c r="B49" s="65" t="s">
        <v>50</v>
      </c>
      <c r="C49" s="66"/>
      <c r="D49" s="67"/>
      <c r="E49" s="32">
        <v>1000</v>
      </c>
    </row>
    <row r="50" spans="1:5" ht="12.75">
      <c r="A50" s="33"/>
      <c r="B50" s="65" t="s">
        <v>51</v>
      </c>
      <c r="C50" s="66"/>
      <c r="D50" s="67"/>
      <c r="E50" s="32">
        <v>2300</v>
      </c>
    </row>
    <row r="51" spans="1:5" ht="13.5">
      <c r="A51" s="31">
        <v>4260</v>
      </c>
      <c r="B51" s="75" t="s">
        <v>35</v>
      </c>
      <c r="C51" s="76"/>
      <c r="D51" s="77"/>
      <c r="E51" s="58">
        <f>SUM(E52:E55)</f>
        <v>156300</v>
      </c>
    </row>
    <row r="52" spans="1:5" ht="12.75">
      <c r="A52" s="33"/>
      <c r="B52" s="65" t="s">
        <v>52</v>
      </c>
      <c r="C52" s="66"/>
      <c r="D52" s="67"/>
      <c r="E52" s="32">
        <v>81400</v>
      </c>
    </row>
    <row r="53" spans="1:5" ht="12.75">
      <c r="A53" s="33"/>
      <c r="B53" s="65" t="s">
        <v>53</v>
      </c>
      <c r="C53" s="66"/>
      <c r="D53" s="67"/>
      <c r="E53" s="32">
        <v>34000</v>
      </c>
    </row>
    <row r="54" spans="1:5" ht="12.75">
      <c r="A54" s="33"/>
      <c r="B54" s="65" t="s">
        <v>54</v>
      </c>
      <c r="C54" s="66"/>
      <c r="D54" s="67"/>
      <c r="E54" s="32">
        <v>30900</v>
      </c>
    </row>
    <row r="55" spans="1:5" ht="12.75">
      <c r="A55" s="33"/>
      <c r="B55" s="65" t="s">
        <v>55</v>
      </c>
      <c r="C55" s="66"/>
      <c r="D55" s="67"/>
      <c r="E55" s="32">
        <v>10000</v>
      </c>
    </row>
    <row r="56" spans="1:5" ht="13.5">
      <c r="A56" s="31">
        <v>4270</v>
      </c>
      <c r="B56" s="60" t="s">
        <v>41</v>
      </c>
      <c r="C56" s="42"/>
      <c r="D56" s="43"/>
      <c r="E56" s="58">
        <v>10000</v>
      </c>
    </row>
    <row r="57" spans="1:5" ht="12.75">
      <c r="A57" s="31"/>
      <c r="B57" s="41" t="s">
        <v>73</v>
      </c>
      <c r="C57" s="42"/>
      <c r="D57" s="43"/>
      <c r="E57" s="32">
        <v>4000</v>
      </c>
    </row>
    <row r="58" spans="1:5" ht="12.75">
      <c r="A58" s="31"/>
      <c r="B58" s="41" t="s">
        <v>74</v>
      </c>
      <c r="C58" s="42"/>
      <c r="D58" s="43"/>
      <c r="E58" s="32">
        <v>6000</v>
      </c>
    </row>
    <row r="59" spans="1:5" ht="13.5">
      <c r="A59" s="31">
        <v>4280</v>
      </c>
      <c r="B59" s="60" t="s">
        <v>36</v>
      </c>
      <c r="C59" s="42"/>
      <c r="D59" s="43"/>
      <c r="E59" s="58">
        <v>770</v>
      </c>
    </row>
    <row r="60" spans="1:5" ht="13.5">
      <c r="A60" s="31">
        <v>4300</v>
      </c>
      <c r="B60" s="75" t="s">
        <v>37</v>
      </c>
      <c r="C60" s="76"/>
      <c r="D60" s="77"/>
      <c r="E60" s="58">
        <f>SUM(E61:E72)</f>
        <v>150220</v>
      </c>
    </row>
    <row r="61" spans="1:5" ht="12.75">
      <c r="A61" s="33"/>
      <c r="B61" s="65" t="s">
        <v>59</v>
      </c>
      <c r="C61" s="66"/>
      <c r="D61" s="67"/>
      <c r="E61" s="32">
        <v>28000</v>
      </c>
    </row>
    <row r="62" spans="1:5" ht="12.75">
      <c r="A62" s="33"/>
      <c r="B62" s="65" t="s">
        <v>60</v>
      </c>
      <c r="C62" s="66"/>
      <c r="D62" s="67"/>
      <c r="E62" s="32">
        <v>18950</v>
      </c>
    </row>
    <row r="63" spans="1:5" s="2" customFormat="1" ht="12.75">
      <c r="A63" s="31"/>
      <c r="B63" s="65" t="s">
        <v>61</v>
      </c>
      <c r="C63" s="66"/>
      <c r="D63" s="67"/>
      <c r="E63" s="32">
        <v>12000</v>
      </c>
    </row>
    <row r="64" spans="1:5" s="2" customFormat="1" ht="12.75">
      <c r="A64" s="31"/>
      <c r="B64" s="65" t="s">
        <v>62</v>
      </c>
      <c r="C64" s="66"/>
      <c r="D64" s="67"/>
      <c r="E64" s="32">
        <v>72500</v>
      </c>
    </row>
    <row r="65" spans="1:5" s="2" customFormat="1" ht="12.75">
      <c r="A65" s="31"/>
      <c r="B65" s="41" t="s">
        <v>63</v>
      </c>
      <c r="C65" s="42"/>
      <c r="D65" s="43"/>
      <c r="E65" s="32">
        <v>1400</v>
      </c>
    </row>
    <row r="66" spans="1:5" s="2" customFormat="1" ht="12.75">
      <c r="A66" s="31"/>
      <c r="B66" s="41" t="s">
        <v>64</v>
      </c>
      <c r="C66" s="42"/>
      <c r="D66" s="43"/>
      <c r="E66" s="32">
        <v>5050</v>
      </c>
    </row>
    <row r="67" spans="1:5" s="2" customFormat="1" ht="12.75">
      <c r="A67" s="31"/>
      <c r="B67" s="41" t="s">
        <v>65</v>
      </c>
      <c r="C67" s="42"/>
      <c r="D67" s="43"/>
      <c r="E67" s="34">
        <v>420</v>
      </c>
    </row>
    <row r="68" spans="1:5" s="2" customFormat="1" ht="12.75">
      <c r="A68" s="31"/>
      <c r="B68" s="41" t="s">
        <v>66</v>
      </c>
      <c r="C68" s="42"/>
      <c r="D68" s="43"/>
      <c r="E68" s="32">
        <v>1000</v>
      </c>
    </row>
    <row r="69" spans="1:5" s="2" customFormat="1" ht="12.75">
      <c r="A69" s="31"/>
      <c r="B69" s="41" t="s">
        <v>67</v>
      </c>
      <c r="C69" s="42"/>
      <c r="D69" s="43"/>
      <c r="E69" s="34">
        <v>800</v>
      </c>
    </row>
    <row r="70" spans="1:5" s="2" customFormat="1" ht="12.75">
      <c r="A70" s="31"/>
      <c r="B70" s="65" t="s">
        <v>68</v>
      </c>
      <c r="C70" s="66"/>
      <c r="D70" s="67"/>
      <c r="E70" s="32">
        <v>4100</v>
      </c>
    </row>
    <row r="71" spans="1:5" s="2" customFormat="1" ht="12.75">
      <c r="A71" s="31"/>
      <c r="B71" s="41" t="s">
        <v>69</v>
      </c>
      <c r="C71" s="42"/>
      <c r="D71" s="43"/>
      <c r="E71" s="32">
        <v>6000</v>
      </c>
    </row>
    <row r="72" spans="1:5" s="2" customFormat="1" ht="12.75">
      <c r="A72" s="31"/>
      <c r="B72" s="41" t="s">
        <v>70</v>
      </c>
      <c r="C72" s="42"/>
      <c r="D72" s="43"/>
      <c r="E72" s="32"/>
    </row>
    <row r="73" spans="1:5" s="2" customFormat="1" ht="12.75">
      <c r="A73" s="31">
        <v>4360</v>
      </c>
      <c r="B73" s="41" t="s">
        <v>38</v>
      </c>
      <c r="C73" s="42"/>
      <c r="D73" s="43"/>
      <c r="E73" s="32">
        <v>1800</v>
      </c>
    </row>
    <row r="74" spans="1:5" s="2" customFormat="1" ht="12.75">
      <c r="A74" s="31">
        <v>4370</v>
      </c>
      <c r="B74" s="41" t="s">
        <v>39</v>
      </c>
      <c r="C74" s="42"/>
      <c r="D74" s="43"/>
      <c r="E74" s="32">
        <v>850</v>
      </c>
    </row>
    <row r="75" spans="1:5" s="2" customFormat="1" ht="12.75">
      <c r="A75" s="31">
        <v>4390</v>
      </c>
      <c r="B75" s="41" t="s">
        <v>40</v>
      </c>
      <c r="C75" s="42"/>
      <c r="D75" s="43"/>
      <c r="E75" s="32">
        <v>20000</v>
      </c>
    </row>
    <row r="76" spans="1:5" s="2" customFormat="1" ht="12.75">
      <c r="A76" s="31">
        <v>4410</v>
      </c>
      <c r="B76" s="41" t="s">
        <v>71</v>
      </c>
      <c r="C76" s="42"/>
      <c r="D76" s="43"/>
      <c r="E76" s="32">
        <v>2400</v>
      </c>
    </row>
    <row r="77" spans="1:5" s="2" customFormat="1" ht="12.75">
      <c r="A77" s="35">
        <v>4440</v>
      </c>
      <c r="B77" s="97" t="s">
        <v>72</v>
      </c>
      <c r="C77" s="98"/>
      <c r="D77" s="99"/>
      <c r="E77" s="59">
        <v>7300</v>
      </c>
    </row>
    <row r="78" spans="1:5" s="2" customFormat="1" ht="12.75">
      <c r="A78" s="62"/>
      <c r="B78" s="61"/>
      <c r="C78" s="61"/>
      <c r="D78" s="61"/>
      <c r="E78" s="63">
        <f>E41+E42+E43+E44+E45+E46+E51++E56+E59+E60+E73+E74+E75+E76+E77</f>
        <v>739276</v>
      </c>
    </row>
    <row r="79" spans="1:5" s="2" customFormat="1" ht="18.75">
      <c r="A79" s="100" t="s">
        <v>20</v>
      </c>
      <c r="B79" s="101"/>
      <c r="C79" s="101"/>
      <c r="D79" s="101"/>
      <c r="E79" s="102"/>
    </row>
    <row r="80" spans="1:5" s="2" customFormat="1" ht="12.75">
      <c r="A80" s="88" t="s">
        <v>21</v>
      </c>
      <c r="B80" s="89"/>
      <c r="C80" s="89"/>
      <c r="D80" s="89"/>
      <c r="E80" s="90"/>
    </row>
    <row r="81" spans="1:5" s="2" customFormat="1" ht="12.75">
      <c r="A81" s="91"/>
      <c r="B81" s="92"/>
      <c r="C81" s="92"/>
      <c r="D81" s="92"/>
      <c r="E81" s="93"/>
    </row>
    <row r="82" spans="1:5" s="2" customFormat="1" ht="12.75">
      <c r="A82" s="91"/>
      <c r="B82" s="92"/>
      <c r="C82" s="92"/>
      <c r="D82" s="92"/>
      <c r="E82" s="93"/>
    </row>
    <row r="83" spans="1:5" s="2" customFormat="1" ht="12.75">
      <c r="A83" s="91"/>
      <c r="B83" s="92"/>
      <c r="C83" s="92"/>
      <c r="D83" s="92"/>
      <c r="E83" s="93"/>
    </row>
    <row r="84" spans="1:5" s="2" customFormat="1" ht="12.75">
      <c r="A84" s="91"/>
      <c r="B84" s="92"/>
      <c r="C84" s="92"/>
      <c r="D84" s="92"/>
      <c r="E84" s="93"/>
    </row>
    <row r="85" spans="1:5" s="2" customFormat="1" ht="12.75">
      <c r="A85" s="91"/>
      <c r="B85" s="92"/>
      <c r="C85" s="92"/>
      <c r="D85" s="92"/>
      <c r="E85" s="93"/>
    </row>
    <row r="86" spans="1:5" s="2" customFormat="1" ht="12.75">
      <c r="A86" s="91"/>
      <c r="B86" s="92"/>
      <c r="C86" s="92"/>
      <c r="D86" s="92"/>
      <c r="E86" s="93"/>
    </row>
    <row r="87" spans="1:5" s="2" customFormat="1" ht="12.75">
      <c r="A87" s="91"/>
      <c r="B87" s="92"/>
      <c r="C87" s="92"/>
      <c r="D87" s="92"/>
      <c r="E87" s="93"/>
    </row>
    <row r="88" spans="1:5" s="2" customFormat="1" ht="12.75">
      <c r="A88" s="91"/>
      <c r="B88" s="92"/>
      <c r="C88" s="92"/>
      <c r="D88" s="92"/>
      <c r="E88" s="93"/>
    </row>
    <row r="89" spans="1:5" s="2" customFormat="1" ht="12.75">
      <c r="A89" s="91"/>
      <c r="B89" s="92"/>
      <c r="C89" s="92"/>
      <c r="D89" s="92"/>
      <c r="E89" s="93"/>
    </row>
    <row r="90" spans="1:5" s="2" customFormat="1" ht="12.75">
      <c r="A90" s="91"/>
      <c r="B90" s="92"/>
      <c r="C90" s="92"/>
      <c r="D90" s="92"/>
      <c r="E90" s="93"/>
    </row>
    <row r="91" spans="1:5" s="2" customFormat="1" ht="12.75">
      <c r="A91" s="91"/>
      <c r="B91" s="92"/>
      <c r="C91" s="92"/>
      <c r="D91" s="92"/>
      <c r="E91" s="93"/>
    </row>
    <row r="92" spans="1:5" s="2" customFormat="1" ht="12.75">
      <c r="A92" s="91"/>
      <c r="B92" s="92"/>
      <c r="C92" s="92"/>
      <c r="D92" s="92"/>
      <c r="E92" s="93"/>
    </row>
    <row r="93" spans="1:5" s="2" customFormat="1" ht="12.75">
      <c r="A93" s="91"/>
      <c r="B93" s="92"/>
      <c r="C93" s="92"/>
      <c r="D93" s="92"/>
      <c r="E93" s="93"/>
    </row>
    <row r="94" spans="1:5" s="2" customFormat="1" ht="12.75">
      <c r="A94" s="91"/>
      <c r="B94" s="92"/>
      <c r="C94" s="92"/>
      <c r="D94" s="92"/>
      <c r="E94" s="93"/>
    </row>
    <row r="95" spans="1:5" s="2" customFormat="1" ht="12.75">
      <c r="A95" s="91"/>
      <c r="B95" s="92"/>
      <c r="C95" s="92"/>
      <c r="D95" s="92"/>
      <c r="E95" s="93"/>
    </row>
    <row r="96" spans="1:5" s="2" customFormat="1" ht="12.75">
      <c r="A96" s="91"/>
      <c r="B96" s="92"/>
      <c r="C96" s="92"/>
      <c r="D96" s="92"/>
      <c r="E96" s="93"/>
    </row>
    <row r="97" spans="1:5" s="2" customFormat="1" ht="12.75">
      <c r="A97" s="91"/>
      <c r="B97" s="92"/>
      <c r="C97" s="92"/>
      <c r="D97" s="92"/>
      <c r="E97" s="93"/>
    </row>
    <row r="98" spans="1:5" s="2" customFormat="1" ht="27.75" customHeight="1">
      <c r="A98" s="91"/>
      <c r="B98" s="92"/>
      <c r="C98" s="92"/>
      <c r="D98" s="92"/>
      <c r="E98" s="93"/>
    </row>
    <row r="99" spans="1:5" ht="12.75">
      <c r="A99" s="91"/>
      <c r="B99" s="92"/>
      <c r="C99" s="92"/>
      <c r="D99" s="92"/>
      <c r="E99" s="93"/>
    </row>
    <row r="100" spans="1:5" ht="12.75">
      <c r="A100" s="91"/>
      <c r="B100" s="92"/>
      <c r="C100" s="92"/>
      <c r="D100" s="92"/>
      <c r="E100" s="93"/>
    </row>
    <row r="101" spans="1:5" ht="12.75">
      <c r="A101" s="91"/>
      <c r="B101" s="92"/>
      <c r="C101" s="92"/>
      <c r="D101" s="92"/>
      <c r="E101" s="93"/>
    </row>
    <row r="102" spans="1:5" ht="12.75">
      <c r="A102" s="91"/>
      <c r="B102" s="92"/>
      <c r="C102" s="92"/>
      <c r="D102" s="92"/>
      <c r="E102" s="93"/>
    </row>
    <row r="103" spans="1:5" ht="12.75">
      <c r="A103" s="91"/>
      <c r="B103" s="92"/>
      <c r="C103" s="92"/>
      <c r="D103" s="92"/>
      <c r="E103" s="93"/>
    </row>
    <row r="104" spans="1:5" ht="12.75">
      <c r="A104" s="91"/>
      <c r="B104" s="92"/>
      <c r="C104" s="92"/>
      <c r="D104" s="92"/>
      <c r="E104" s="93"/>
    </row>
    <row r="105" spans="1:5" ht="12.75">
      <c r="A105" s="91"/>
      <c r="B105" s="92"/>
      <c r="C105" s="92"/>
      <c r="D105" s="92"/>
      <c r="E105" s="93"/>
    </row>
    <row r="106" spans="1:5" ht="12.75">
      <c r="A106" s="91"/>
      <c r="B106" s="92"/>
      <c r="C106" s="92"/>
      <c r="D106" s="92"/>
      <c r="E106" s="93"/>
    </row>
    <row r="107" spans="1:5" ht="12.75">
      <c r="A107" s="91"/>
      <c r="B107" s="92"/>
      <c r="C107" s="92"/>
      <c r="D107" s="92"/>
      <c r="E107" s="93"/>
    </row>
    <row r="108" spans="1:5" ht="12.75">
      <c r="A108" s="91"/>
      <c r="B108" s="92"/>
      <c r="C108" s="92"/>
      <c r="D108" s="92"/>
      <c r="E108" s="93"/>
    </row>
    <row r="109" spans="1:5" ht="12.75">
      <c r="A109" s="91"/>
      <c r="B109" s="92"/>
      <c r="C109" s="92"/>
      <c r="D109" s="92"/>
      <c r="E109" s="93"/>
    </row>
    <row r="110" spans="1:5" ht="12.75">
      <c r="A110" s="91"/>
      <c r="B110" s="92"/>
      <c r="C110" s="92"/>
      <c r="D110" s="92"/>
      <c r="E110" s="93"/>
    </row>
    <row r="111" spans="1:5" ht="12.75">
      <c r="A111" s="91"/>
      <c r="B111" s="92"/>
      <c r="C111" s="92"/>
      <c r="D111" s="92"/>
      <c r="E111" s="93"/>
    </row>
    <row r="112" spans="1:5" ht="12.75">
      <c r="A112" s="91"/>
      <c r="B112" s="92"/>
      <c r="C112" s="92"/>
      <c r="D112" s="92"/>
      <c r="E112" s="93"/>
    </row>
    <row r="113" spans="1:5" ht="12.75">
      <c r="A113" s="91"/>
      <c r="B113" s="92"/>
      <c r="C113" s="92"/>
      <c r="D113" s="92"/>
      <c r="E113" s="93"/>
    </row>
    <row r="114" spans="1:5" ht="12.75">
      <c r="A114" s="91"/>
      <c r="B114" s="92"/>
      <c r="C114" s="92"/>
      <c r="D114" s="92"/>
      <c r="E114" s="93"/>
    </row>
    <row r="115" spans="1:5" ht="12.75">
      <c r="A115" s="94"/>
      <c r="B115" s="95"/>
      <c r="C115" s="95"/>
      <c r="D115" s="95"/>
      <c r="E115" s="96"/>
    </row>
    <row r="116" spans="1:5" ht="12.75">
      <c r="A116" s="5"/>
      <c r="B116" s="5"/>
      <c r="C116" s="6"/>
      <c r="D116" s="6"/>
      <c r="E116" s="5"/>
    </row>
    <row r="117" spans="1:5" ht="12.75">
      <c r="A117" s="5"/>
      <c r="B117" s="5"/>
      <c r="C117" s="6"/>
      <c r="D117" s="6"/>
      <c r="E117" s="5"/>
    </row>
    <row r="118" spans="1:5" ht="12.75">
      <c r="A118" s="36" t="s">
        <v>56</v>
      </c>
      <c r="B118" s="5" t="s">
        <v>75</v>
      </c>
      <c r="C118" s="6"/>
      <c r="D118" s="6"/>
      <c r="E118" s="5"/>
    </row>
    <row r="119" spans="1:5" ht="12.75">
      <c r="A119" s="37" t="s">
        <v>19</v>
      </c>
      <c r="B119" s="5" t="s">
        <v>18</v>
      </c>
      <c r="C119" s="6"/>
      <c r="D119" s="6"/>
      <c r="E119" s="5"/>
    </row>
    <row r="120" spans="1:5" ht="12.75">
      <c r="A120" s="37"/>
      <c r="B120" s="5"/>
      <c r="C120" s="6"/>
      <c r="D120" s="6"/>
      <c r="E120" s="5"/>
    </row>
    <row r="121" spans="1:5" ht="12.75">
      <c r="A121" s="37"/>
      <c r="B121" s="5"/>
      <c r="C121" s="6"/>
      <c r="D121" s="6"/>
      <c r="E121" s="5"/>
    </row>
    <row r="122" spans="1:5" ht="12.75">
      <c r="A122" s="37"/>
      <c r="B122" s="5"/>
      <c r="C122" s="6"/>
      <c r="D122" s="6"/>
      <c r="E122" s="5"/>
    </row>
    <row r="123" spans="1:5" ht="12.75">
      <c r="A123" s="37"/>
      <c r="B123" s="5"/>
      <c r="C123" s="6"/>
      <c r="D123" s="6"/>
      <c r="E123" s="5"/>
    </row>
    <row r="124" spans="1:5" ht="12.75">
      <c r="A124" s="38"/>
      <c r="B124" s="5"/>
      <c r="C124" s="6"/>
      <c r="D124" s="6"/>
      <c r="E124" s="5"/>
    </row>
    <row r="125" spans="1:5" ht="12.75">
      <c r="A125" s="37"/>
      <c r="B125" s="5"/>
      <c r="C125" s="6"/>
      <c r="D125" s="6"/>
      <c r="E125" s="5"/>
    </row>
    <row r="126" spans="1:5" ht="12.75">
      <c r="A126" s="37" t="s">
        <v>16</v>
      </c>
      <c r="B126" s="39" t="s">
        <v>57</v>
      </c>
      <c r="C126" s="6"/>
      <c r="D126" s="6"/>
      <c r="E126" s="5"/>
    </row>
    <row r="127" spans="1:5" ht="12.75">
      <c r="A127" s="40" t="s">
        <v>17</v>
      </c>
      <c r="B127" s="39" t="s">
        <v>58</v>
      </c>
      <c r="C127" s="6"/>
      <c r="D127" s="6"/>
      <c r="E127" s="5"/>
    </row>
    <row r="128" spans="1:5" ht="12.75">
      <c r="A128" s="5"/>
      <c r="B128" s="5"/>
      <c r="C128" s="6"/>
      <c r="D128" s="6"/>
      <c r="E128" s="5"/>
    </row>
  </sheetData>
  <sheetProtection/>
  <mergeCells count="37">
    <mergeCell ref="B61:D61"/>
    <mergeCell ref="B62:D62"/>
    <mergeCell ref="A79:E79"/>
    <mergeCell ref="B51:D51"/>
    <mergeCell ref="B52:D52"/>
    <mergeCell ref="B53:D53"/>
    <mergeCell ref="B60:D60"/>
    <mergeCell ref="B40:D40"/>
    <mergeCell ref="A80:E115"/>
    <mergeCell ref="B49:D49"/>
    <mergeCell ref="B63:D63"/>
    <mergeCell ref="B64:D64"/>
    <mergeCell ref="B70:D70"/>
    <mergeCell ref="B77:D77"/>
    <mergeCell ref="B54:D54"/>
    <mergeCell ref="B55:D55"/>
    <mergeCell ref="B50:D50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2012-11-07T08:54:06Z</cp:lastPrinted>
  <dcterms:created xsi:type="dcterms:W3CDTF">2008-10-20T07:25:58Z</dcterms:created>
  <dcterms:modified xsi:type="dcterms:W3CDTF">2013-11-04T10:00:32Z</dcterms:modified>
  <cp:category/>
  <cp:version/>
  <cp:contentType/>
  <cp:contentStatus/>
</cp:coreProperties>
</file>